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1600" windowHeight="9045"/>
  </bookViews>
  <sheets>
    <sheet name="культурна" sheetId="1" r:id="rId1"/>
    <sheet name="туризм" sheetId="2" r:id="rId2"/>
    <sheet name="археологія" sheetId="3" r:id="rId3"/>
  </sheets>
  <calcPr calcId="162913" refMode="R1C1"/>
</workbook>
</file>

<file path=xl/calcChain.xml><?xml version="1.0" encoding="utf-8"?>
<calcChain xmlns="http://schemas.openxmlformats.org/spreadsheetml/2006/main">
  <c r="G64" i="1" l="1"/>
  <c r="G67" i="1"/>
</calcChain>
</file>

<file path=xl/sharedStrings.xml><?xml version="1.0" encoding="utf-8"?>
<sst xmlns="http://schemas.openxmlformats.org/spreadsheetml/2006/main" count="379" uniqueCount="182">
  <si>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</si>
  <si>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</si>
  <si>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</si>
  <si>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</si>
  <si>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</si>
  <si>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</si>
  <si>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</si>
  <si>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</si>
  <si>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</si>
  <si>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</si>
  <si>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</si>
  <si>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</si>
  <si>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</si>
  <si>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</si>
  <si>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 xml:space="preserve">міської Програми розвитку культури, мистецтва і охорони культурної спадщини 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</si>
  <si>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</si>
  <si>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</si>
  <si>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Громада міста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</si>
  <si>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</si>
  <si>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</si>
  <si>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</si>
  <si>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громада міста</t>
  </si>
  <si>
    <t>управління культури і труризму</t>
  </si>
  <si>
    <t>Відзначення 102-річниці подвигу Героїв Крут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</si>
  <si>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</si>
  <si>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</si>
  <si>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громада міста </t>
  </si>
  <si>
    <t xml:space="preserve">Відзначення 206-річниці з дня народження видатного українського поета Т.Г. Шевченка </t>
  </si>
  <si>
    <t xml:space="preserve">
Відзначення Дня Героїв Небесної Сотні </t>
  </si>
  <si>
    <t>лютий</t>
  </si>
  <si>
    <t>управління культури і туризму, ДХШ</t>
  </si>
  <si>
    <t xml:space="preserve">придбання квітів, виготовлення ювілейного буклету </t>
  </si>
  <si>
    <t>Святкування ювілейної дати - 40-річчя дитячому зразковому ансамблю бального танцю "Ритм"</t>
  </si>
  <si>
    <t>управління культури і туризму, МБК</t>
  </si>
  <si>
    <t>травень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</si>
  <si>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</si>
  <si>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</si>
  <si>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</si>
  <si>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 xml:space="preserve">Відзначення 159-річниці з дня перепоховання Т.Г. Шевченка </t>
  </si>
  <si>
    <t>липень</t>
  </si>
  <si>
    <t>серпень</t>
  </si>
  <si>
    <t>Відзначення 165-річниці з дня народження першої народної артистки України Марії Заньковецької</t>
  </si>
  <si>
    <t>Зразковий духовий оркестр «Ніжинські сурми»</t>
  </si>
  <si>
    <t>Участь  в  Міжнародному фестивалі-конкурсі творчості «Профест»  (м. Київ)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</si>
  <si>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</si>
  <si>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</si>
  <si>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 xml:space="preserve">Відзначення 77-ї річниці з дня визволення міста Ніжина від фашистських загарбників 
</t>
  </si>
  <si>
    <t>Придбання квітів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</si>
  <si>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</si>
  <si>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</si>
  <si>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</si>
  <si>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</si>
  <si>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</si>
  <si>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</si>
  <si>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Відзначення 87-річниці пам’яті жертв Голодомору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</si>
  <si>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</si>
  <si>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</si>
  <si>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</si>
  <si>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</si>
  <si>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</si>
  <si>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</si>
  <si>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Участь у Всеукраїнському фестивалі-конкурсі хореографічного мистецтва (м. Київ)</t>
  </si>
  <si>
    <t>управління культури і туризму, ДМШ</t>
  </si>
  <si>
    <t>Відзначення Міжнародного дня театру</t>
  </si>
  <si>
    <t xml:space="preserve">Проведення загальноміського конкурсу професійної майстерності «Людина року-2019»
</t>
  </si>
  <si>
    <t>управління культури і туризму, ЦБС</t>
  </si>
  <si>
    <t>громадські діячі, представники влади, нацковці, студентська молодь</t>
  </si>
  <si>
    <t>придбання канцтоварів, виготовлення буклетів, програм</t>
  </si>
  <si>
    <t>управління культури і туризму, Ніжинський краєзнавчий музей ім. Спаського</t>
  </si>
  <si>
    <t>червень</t>
  </si>
  <si>
    <t>представники влади, громадські діячі</t>
  </si>
  <si>
    <t>світова наукова спільнота, краєзнавці, музейні працівники, працівники заповідників України, представники науково-дослідних установ</t>
  </si>
  <si>
    <t>придбання квітів, друк монографії з історії окупованого Ніжина (1941-1943 рр.)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</si>
  <si>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</si>
  <si>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</si>
  <si>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</si>
  <si>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</si>
  <si>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</si>
  <si>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</si>
  <si>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</si>
  <si>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</si>
  <si>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Проведення "Мистецьких діалогів" - організація персональних виставок, творчих зустрічей</t>
  </si>
  <si>
    <t>художники, музиканти, літератори Ніжина</t>
  </si>
  <si>
    <t>придбання квітів, подарунків, афіш</t>
  </si>
  <si>
    <t>Відзначення Дня Європи - фестивальна програма, мистецький простір (фото-сушка, вуличне полотнище євроцінностей)</t>
  </si>
  <si>
    <t>Вшанування історичних постатей, дат та ювілеїв</t>
  </si>
  <si>
    <t>виготовлення "Календаря знаменних та пам’ятних дат м. Ніжина на 2020 рік"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</si>
  <si>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</si>
  <si>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оплата транспортних послуг</t>
  </si>
  <si>
    <t>народний ансамбль народного танцю "Поліська веселка"</t>
  </si>
  <si>
    <t>оплата транпортних послуг</t>
  </si>
  <si>
    <t>Проведення конференції та круглого столу "Традиції самоврядування на теренах Чернігівщини", присвячених до 395-річниці від дня надання Ніжину Магдебургського права</t>
  </si>
  <si>
    <t xml:space="preserve">придбання реквізиту (театральний грим, тканина), придбання сценічних костюмів "живі скульптури"; оплата послуг: концертної програми, світлової апаратури, транспортних, виготовлення підставок під "живі скульптури"  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</si>
  <si>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</si>
  <si>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</si>
  <si>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 xml:space="preserve">Відзначення Дня пам’яті та примирення, Дня перемоги над нацизмом у Другій світовій війні - 75 річчя Великої Перемоги
</t>
  </si>
  <si>
    <t>придбання квітів, реквізиту, виготовлення листівок</t>
  </si>
  <si>
    <t>управління культури і туризму, краєзнавчий музей ім. І. Спаського, МБК</t>
  </si>
  <si>
    <t xml:space="preserve">придбання солодких подарунків (цукерки) для вручення учасникам конкурсно - розважальної програми </t>
  </si>
  <si>
    <t>придбання реквізиту (штучні ялинки, гірлянди,  та інше), банеру для оформлення декорацій</t>
  </si>
  <si>
    <t xml:space="preserve"> Проведення новорічних дитячих ранків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</si>
  <si>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</si>
  <si>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</si>
  <si>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</si>
  <si>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придбання квітів, подяк, дипломів</t>
  </si>
  <si>
    <t>Відзначення Дня художника</t>
  </si>
  <si>
    <t>Всього:</t>
  </si>
  <si>
    <t>Додаток до міської Програми розвитку культури, мистецтва і охорони культурної спадщини на 2020 рік</t>
  </si>
  <si>
    <t xml:space="preserve">культурно-просвітницька спілка громадян полського походження "Астер", управління культури і туризму </t>
  </si>
  <si>
    <t>представники національних меншин міста, громадськість міста</t>
  </si>
  <si>
    <t>придбання квітів, подарунків, грамот</t>
  </si>
  <si>
    <t>спілка поляків "Астер", представники громадськості</t>
  </si>
  <si>
    <t>НДУ ім. М. Гоголя, спілка поляків "Астер", управління культури і туризму</t>
  </si>
  <si>
    <t>Святкування 20-річниці створення Ніжинського міського товариства греків ім. Братів Зосимів та Дня незалежності Греції</t>
  </si>
  <si>
    <t>товариство греків, громада міста</t>
  </si>
  <si>
    <t>міське товариство греків ім. Братів Зосимів, управління культури і туризму</t>
  </si>
  <si>
    <t>придбання квітів, подарунків,  виготовлення книги "Греки в Ніжині"</t>
  </si>
  <si>
    <t xml:space="preserve">придбання квітів </t>
  </si>
  <si>
    <t xml:space="preserve">придбання реквізиту (стрічка, тканина, шпагат, та інше для оформлення «опудала», «марени», сцени, човна, пристані, брички), подарунків для учасників конкурсно-розважальної програми, канцприладдя (папір, скотч, гофрований папір та інше); Послуги по світловому забезпеченню, з організаційного забезпечення проведення концертно-розважальної програми, по встановленню біо-туалетів (мобільні туалетні кабіни) (4 шт.), з виготовлення, монтажу і демонтажу «пристані» та додаткових сходів для сцени, із завезення дров для багаття, зі встановлення контейнерів для сміття (4 шт.), зі встановлення турнікетів, із завезення і розташування дерев’яних балок 
10шт.), з обслуговування свята (прибирання території), з перевезення, встановлення, охорони, демонтажу сцени
</t>
  </si>
  <si>
    <t xml:space="preserve">придбання канцтоварів, сувенірів, виготовлення програм, збірника наукових праць "Ніжинська старовина"; оплата послуг: транспортних, проживання </t>
  </si>
  <si>
    <t>місцеві письменники, поети, експертна рада з питань кноговидання</t>
  </si>
  <si>
    <t>творчі колективи</t>
  </si>
  <si>
    <t>придбання сценічних костюмів</t>
  </si>
  <si>
    <t xml:space="preserve">Участь творчих колективів, які не підпорядковані управлінню культури і туризму, у всеукраїнських та міжнародних фестивалях, конкурсах </t>
  </si>
  <si>
    <t>кошти інших джерел</t>
  </si>
  <si>
    <t>установи галузі культури</t>
  </si>
  <si>
    <t>-</t>
  </si>
  <si>
    <t xml:space="preserve">Створення тематичних відеороликів та відеорепортажів з метою популяризації культурно-мистецьких заходів </t>
  </si>
  <si>
    <t xml:space="preserve">оплата послуг  друку  </t>
  </si>
  <si>
    <t>Ніжинська міська ЦБС</t>
  </si>
  <si>
    <t>уравління культури і туизму</t>
  </si>
  <si>
    <t>управління культури і туризм</t>
  </si>
  <si>
    <t xml:space="preserve">Участь в 6-му Міжнародному хоровому фестивалі-конкурсі (м. Стамбул, Турція) </t>
  </si>
  <si>
    <t>молодіжний хор "Світич" НДУ ім. М. Гоголя</t>
  </si>
  <si>
    <t>управління культури і туризму, НДУ ім. М. Гоголя</t>
  </si>
  <si>
    <t>оплата послуг відеозйомки та створення відеороліків, відеосюжетів, висвітлення в ЗМІ</t>
  </si>
  <si>
    <t xml:space="preserve">Проведення ювілейного V Міжнародного фестивалю-
конкурсу «Квітневі викрутаси»
</t>
  </si>
  <si>
    <t xml:space="preserve">творчі  колективи міста, області, країни </t>
  </si>
  <si>
    <t xml:space="preserve">Виготовлення ювілейних буклетів, придбання медалей та нагородних кубків   </t>
  </si>
  <si>
    <t>придбання квітів, подарунків, сувенірів, грамот, подяк, виготовлення друкованої продукції</t>
  </si>
  <si>
    <t xml:space="preserve">творчі колективи, солісти, </t>
  </si>
  <si>
    <t>управління культури і туризму, Ніжинськтй міський Будинок культури</t>
  </si>
  <si>
    <t xml:space="preserve">проведення VI Міжнародного фестивалю-конкурсу  
«TapDanceInternational» 
</t>
  </si>
  <si>
    <t>придбання реквізиту, банеру, квітів,сувенірів, виготовлення друкованої продукції</t>
  </si>
  <si>
    <t>придбання квітів, подарунків-сувенірів, реквізиту, виготовлення програм, флаєрів, банер</t>
  </si>
  <si>
    <t>науковці, представники влади та громадськості міста</t>
  </si>
  <si>
    <t>управлінн культури і туризму Ніжинський краєзнавчий музей ім. І. Спаського, ГО "Українське товариство охорони пам’яток іситорії та культури"</t>
  </si>
  <si>
    <t>придбання реквізиту, канцприладдя, театрального гриму, театральних стилізованих костюмів</t>
  </si>
  <si>
    <t>червень-липень</t>
  </si>
  <si>
    <t>придбання квітів, подарунків</t>
  </si>
  <si>
    <t>придбання квітів, подяк, грамот</t>
  </si>
  <si>
    <t>придбання дипломів, паливно-мастильних матеріалів, послуги з харчування</t>
  </si>
  <si>
    <t>Проведення першого регіонального етапу Обласного фестивалю народної творчості «Скарби Чернігово-Сіверського краю»</t>
  </si>
  <si>
    <t>творчі аматорські колективи міста та ОТГ регіону</t>
  </si>
  <si>
    <t xml:space="preserve">управління культури і туризму, КЗ "Обласний центр народної творчості" Чернігівської обласної ради </t>
  </si>
  <si>
    <t>проведення VІ Спаських міжнародних наукових читань</t>
  </si>
  <si>
    <t>музиканти, вокалісти, художники, хореографи міста</t>
  </si>
  <si>
    <t xml:space="preserve">придбання квітів, статуеток,  банеру, реквізиту, виготовлення оригінальних дипломів, запрошень, афіш; фото-рамок для оформлення дипломів; канцтоварів (папір гофрований, матеріал фольгований, фарба, та інше), грошова премія   
</t>
  </si>
  <si>
    <t>Творчий проект: "Мистецька премія"</t>
  </si>
  <si>
    <t>придбання квітів, грамот, реквізиту, подарунків</t>
  </si>
  <si>
    <t>Видання друкованої продукції, книг, каталогів, альбомів тощо;
Видання художньої, документальної та мемуарної літератури місцевих авторів, презентаційного видання "Ніжин завжди різний"</t>
  </si>
  <si>
    <t xml:space="preserve">придбання квітів, статуеток,  виготовлення оригінальних дипломів, запрошень, афіш, фото-зони, реквізит; фото-рамок для оформлення дипломів; канцтоварів (папір, матеріал фольгований,скотч, фарба, та інше)  
</t>
  </si>
  <si>
    <t>Реалізація проекту "Ніжин козацький": проведення Міжнародної науково-практичної конференції "Нові дослідження пам’яток козацької доби в Україні"</t>
  </si>
  <si>
    <t>Проведення фестивалю польської культури, присвяченого пам’яті Пані Ф. Белінської</t>
  </si>
  <si>
    <t>Реалізація проекту "Літературно-мистецький Ніжин"</t>
  </si>
  <si>
    <t>квітень</t>
  </si>
  <si>
    <t xml:space="preserve">Придбання дипломів (100 шт.), кубку (1 шт.), банеру, послуги з проживання членів міжнародного журі (5 чол.), послуги з харчування 5-ти членів міжнародного журі </t>
  </si>
  <si>
    <t>Покращення матеріальної бази творчих колективів, які не підпорядковані управлінню культури і туризму Ніжинської міської ради міста</t>
  </si>
  <si>
    <t xml:space="preserve">Відзначення Дня пам'яті захисників України, які загинули в боротьбі за незалежність, суверенітет і територіальну цілісність України 
</t>
  </si>
  <si>
    <t xml:space="preserve">придбання: квітів, реквізиту, канцтоварів, подарунків, сувенірів, грамот, подяк, програм, дипломів, запрошень, паливно-мастильних матеріалів, виготовлення сіті-лайтів, білбордів; оплата послуг: харчування, проживання, транспортних, звукової та світлової апаратури, з організаційного забезпечення проведення
концертно-розважальних програм, встановлення біотуалетів, турнікетів, сцени, подіумів, білбордів, виготовлення меморіальної дошки М.М. Кашпровської, для встановлення на фасаді Ніжинської жіночої гімназії П.І. Кушакевич; виготовлення постаменту для пам’ятного знаку "Козацька гармата";  придбання сценічних костюмів для барабанщиць  
   </t>
  </si>
  <si>
    <t>придбання європрапорців (100 шт), тканини (20 м), канцтоварів, акрилової фарби, пензлів, виготовлення малої архітектурної форми (скульптура - євроогірок), фотознімків, реквізиту</t>
  </si>
  <si>
    <t xml:space="preserve">придбання квітів, тканини, реквізиту, банеру, грамот, подяк, відзнак, подарунків, транспортні послуги по перевезенню представників учасників XV Міжнародного фольклорного фестивалю національних культур «Поліське коло» (м. Чернігів), послуги з харчування  
</t>
  </si>
  <si>
    <t xml:space="preserve">придбання: реквізиту, канцтоварів, подарунків, сувенірів, грамот, подяк, програм, дипломів, запрошень, виготовлення сіті-лайтів, білбордів; оплата послуг: авто, з організації концертно-розважальної програми, з перевезення, встановлення, монтажу і демонтажу сцени, з харчування
</t>
  </si>
  <si>
    <t>травень, жовтень</t>
  </si>
  <si>
    <t>послуги з харчування, проживання, придбання канцтоварів, виготовлення програм, запрошень, банеру</t>
  </si>
  <si>
    <t xml:space="preserve"> </t>
  </si>
  <si>
    <t xml:space="preserve">Відзначення Дня Державного Прапора України та  29-річниці незалежності України, реалізація проекту "Ми українці"  </t>
  </si>
  <si>
    <t xml:space="preserve">"ІV літня Міжнародна школа" - конференції, лекції </t>
  </si>
  <si>
    <t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(придбання) стелажного обладнання та монтаж в архівосховищах другого та четвертого поверхів приміщення відділу Державного архіву області в м. Ніжині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</si>
  <si>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</si>
  <si>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</si>
  <si>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надання фінансової підтримки для виготовлення (придбання) стелажного обладнання та монтаж в архівосховищах другого та четвертого поверхів приміщення відділу Державного архіву області в м. Ніжині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</si>
</sst>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7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7"/>
  <sheetViews>
    <sheetView tabSelected="1" view="pageBreakPreview" topLeftCell="A65" zoomScaleNormal="100" zoomScaleSheetLayoutView="100" workbookViewId="0">
      <selection activeCell="G65" sqref="G65"/>
    </sheetView>
  </sheetViews>
  <sheetFormatPr defaultColWidth="9.140625" defaultRowHeight="15" x14ac:dyDescent="0.25"/>
  <cols>
    <col min="1" max="1" width="9.140625" style="38"/>
    <col min="2" max="2" width="22.28515625" style="6" customWidth="1"/>
    <col min="3" max="3" width="12.140625" style="8" customWidth="1"/>
    <col min="4" max="4" width="28.7109375" style="8" customWidth="1"/>
    <col min="5" max="5" width="13.7109375" style="6" customWidth="1"/>
    <col min="6" max="6" width="34.5703125" style="6" bestFit="1" customWidth="1"/>
    <col min="7" max="7" width="14" style="8" customWidth="1"/>
    <col min="8" max="8" width="9.140625" style="5"/>
    <col min="9" max="16384" width="9.140625" style="6"/>
  </cols>
  <sheetData>
    <row r="2" spans="1:9" ht="20.25" x14ac:dyDescent="0.25">
      <c r="A2" s="42" t="s">
        <v>107</v>
      </c>
      <c r="B2" s="42"/>
      <c r="C2" s="42"/>
      <c r="D2" s="42"/>
      <c r="E2" s="42"/>
      <c r="F2" s="42"/>
      <c r="G2" s="5"/>
      <c r="I2" s="5"/>
    </row>
    <row r="3" spans="1:9" ht="20.25" x14ac:dyDescent="0.25">
      <c r="A3" s="29"/>
      <c r="B3" s="29"/>
      <c r="C3" s="29"/>
      <c r="D3" s="29"/>
      <c r="E3" s="29"/>
      <c r="F3" s="29"/>
      <c r="G3" s="5"/>
      <c r="I3" s="5"/>
    </row>
    <row r="4" spans="1:9" ht="20.25" x14ac:dyDescent="0.25">
      <c r="A4" s="29"/>
      <c r="B4" s="43" t="s">
        <v>6</v>
      </c>
      <c r="C4" s="43"/>
      <c r="D4" s="43"/>
      <c r="E4" s="43"/>
      <c r="F4" s="29"/>
      <c r="G4" s="5"/>
      <c r="I4" s="5"/>
    </row>
    <row r="5" spans="1:9" ht="39" customHeight="1" x14ac:dyDescent="0.25">
      <c r="A5" s="29"/>
      <c r="B5" s="42" t="s">
        <v>14</v>
      </c>
      <c r="C5" s="42"/>
      <c r="D5" s="42"/>
      <c r="E5" s="42"/>
      <c r="F5" s="29"/>
      <c r="G5" s="5"/>
      <c r="I5" s="5"/>
    </row>
    <row r="6" spans="1:9" ht="20.25" x14ac:dyDescent="0.25">
      <c r="A6" s="5"/>
      <c r="B6" s="5"/>
      <c r="C6" s="29" t="s">
        <v>13</v>
      </c>
      <c r="D6" s="5"/>
      <c r="E6" s="5"/>
      <c r="F6" s="5"/>
      <c r="G6" s="5"/>
      <c r="I6" s="5"/>
    </row>
    <row r="8" spans="1:9" s="7" customFormat="1" ht="44.25" customHeight="1" x14ac:dyDescent="0.2">
      <c r="A8" s="36" t="s">
        <v>4</v>
      </c>
      <c r="B8" s="12" t="s">
        <v>0</v>
      </c>
      <c r="C8" s="13" t="s">
        <v>1</v>
      </c>
      <c r="D8" s="13" t="s">
        <v>7</v>
      </c>
      <c r="E8" s="12" t="s">
        <v>8</v>
      </c>
      <c r="F8" s="12" t="s">
        <v>3</v>
      </c>
      <c r="G8" s="13" t="s">
        <v>9</v>
      </c>
      <c r="H8" s="28" t="s">
        <v>124</v>
      </c>
    </row>
    <row r="9" spans="1:9" ht="45" x14ac:dyDescent="0.25">
      <c r="A9" s="18">
        <v>1</v>
      </c>
      <c r="B9" s="15" t="s">
        <v>16</v>
      </c>
      <c r="C9" s="14" t="s">
        <v>49</v>
      </c>
      <c r="D9" s="14" t="s">
        <v>17</v>
      </c>
      <c r="E9" s="15" t="s">
        <v>5</v>
      </c>
      <c r="F9" s="16" t="s">
        <v>47</v>
      </c>
      <c r="G9" s="17">
        <v>1000</v>
      </c>
      <c r="H9" s="18" t="s">
        <v>126</v>
      </c>
    </row>
    <row r="10" spans="1:9" ht="60" x14ac:dyDescent="0.25">
      <c r="A10" s="18">
        <v>2</v>
      </c>
      <c r="B10" s="15" t="s">
        <v>20</v>
      </c>
      <c r="C10" s="14" t="s">
        <v>49</v>
      </c>
      <c r="D10" s="14" t="s">
        <v>21</v>
      </c>
      <c r="E10" s="15" t="s">
        <v>22</v>
      </c>
      <c r="F10" s="16" t="s">
        <v>19</v>
      </c>
      <c r="G10" s="17">
        <v>1000</v>
      </c>
      <c r="H10" s="18" t="s">
        <v>126</v>
      </c>
    </row>
    <row r="11" spans="1:9" ht="45" x14ac:dyDescent="0.25">
      <c r="A11" s="18">
        <v>3</v>
      </c>
      <c r="B11" s="15" t="s">
        <v>85</v>
      </c>
      <c r="C11" s="14" t="s">
        <v>49</v>
      </c>
      <c r="D11" s="14" t="s">
        <v>21</v>
      </c>
      <c r="E11" s="15" t="s">
        <v>65</v>
      </c>
      <c r="F11" s="15" t="s">
        <v>86</v>
      </c>
      <c r="G11" s="17">
        <v>16000</v>
      </c>
      <c r="H11" s="18" t="s">
        <v>126</v>
      </c>
    </row>
    <row r="12" spans="1:9" ht="105" x14ac:dyDescent="0.25">
      <c r="A12" s="18">
        <v>4</v>
      </c>
      <c r="B12" s="15" t="s">
        <v>23</v>
      </c>
      <c r="C12" s="14" t="s">
        <v>49</v>
      </c>
      <c r="D12" s="14" t="s">
        <v>21</v>
      </c>
      <c r="E12" s="15" t="s">
        <v>24</v>
      </c>
      <c r="F12" s="15" t="s">
        <v>87</v>
      </c>
      <c r="G12" s="33">
        <v>2500</v>
      </c>
      <c r="H12" s="18" t="s">
        <v>126</v>
      </c>
    </row>
    <row r="13" spans="1:9" ht="75" x14ac:dyDescent="0.25">
      <c r="A13" s="18">
        <v>5</v>
      </c>
      <c r="B13" s="15" t="s">
        <v>32</v>
      </c>
      <c r="C13" s="14" t="s">
        <v>29</v>
      </c>
      <c r="D13" s="14" t="s">
        <v>21</v>
      </c>
      <c r="E13" s="15" t="s">
        <v>30</v>
      </c>
      <c r="F13" s="15" t="s">
        <v>31</v>
      </c>
      <c r="G13" s="17">
        <v>11000</v>
      </c>
      <c r="H13" s="18" t="s">
        <v>126</v>
      </c>
    </row>
    <row r="14" spans="1:9" ht="120" x14ac:dyDescent="0.25">
      <c r="A14" s="22">
        <v>6</v>
      </c>
      <c r="B14" s="15" t="s">
        <v>25</v>
      </c>
      <c r="C14" s="14" t="s">
        <v>29</v>
      </c>
      <c r="D14" s="14" t="s">
        <v>21</v>
      </c>
      <c r="E14" s="15" t="s">
        <v>24</v>
      </c>
      <c r="F14" s="21" t="s">
        <v>19</v>
      </c>
      <c r="G14" s="17">
        <v>1000</v>
      </c>
      <c r="H14" s="22" t="s">
        <v>126</v>
      </c>
    </row>
    <row r="15" spans="1:9" ht="45" x14ac:dyDescent="0.25">
      <c r="A15" s="22">
        <v>7</v>
      </c>
      <c r="B15" s="23" t="s">
        <v>28</v>
      </c>
      <c r="C15" s="14" t="s">
        <v>29</v>
      </c>
      <c r="D15" s="14" t="s">
        <v>26</v>
      </c>
      <c r="E15" s="15" t="s">
        <v>18</v>
      </c>
      <c r="F15" s="21" t="s">
        <v>19</v>
      </c>
      <c r="G15" s="17">
        <v>1000</v>
      </c>
      <c r="H15" s="22" t="s">
        <v>126</v>
      </c>
    </row>
    <row r="16" spans="1:9" s="35" customFormat="1" ht="90" x14ac:dyDescent="0.25">
      <c r="A16" s="37">
        <v>8</v>
      </c>
      <c r="B16" s="41" t="s">
        <v>136</v>
      </c>
      <c r="C16" s="30" t="s">
        <v>60</v>
      </c>
      <c r="D16" s="41" t="s">
        <v>137</v>
      </c>
      <c r="E16" s="31" t="s">
        <v>134</v>
      </c>
      <c r="F16" s="31" t="s">
        <v>138</v>
      </c>
      <c r="G16" s="33">
        <v>25000</v>
      </c>
      <c r="H16" s="37" t="s">
        <v>126</v>
      </c>
    </row>
    <row r="17" spans="1:8" ht="120" x14ac:dyDescent="0.25">
      <c r="A17" s="22">
        <v>9</v>
      </c>
      <c r="B17" s="23" t="s">
        <v>113</v>
      </c>
      <c r="C17" s="14" t="s">
        <v>60</v>
      </c>
      <c r="D17" s="19" t="s">
        <v>114</v>
      </c>
      <c r="E17" s="15" t="s">
        <v>115</v>
      </c>
      <c r="F17" s="24" t="s">
        <v>116</v>
      </c>
      <c r="G17" s="17">
        <v>3000</v>
      </c>
      <c r="H17" s="25" t="s">
        <v>126</v>
      </c>
    </row>
    <row r="18" spans="1:8" s="35" customFormat="1" ht="43.5" customHeight="1" x14ac:dyDescent="0.25">
      <c r="A18" s="37">
        <v>10</v>
      </c>
      <c r="B18" s="41" t="s">
        <v>79</v>
      </c>
      <c r="C18" s="30" t="s">
        <v>60</v>
      </c>
      <c r="D18" s="30" t="s">
        <v>21</v>
      </c>
      <c r="E18" s="31" t="s">
        <v>33</v>
      </c>
      <c r="F18" s="31" t="s">
        <v>19</v>
      </c>
      <c r="G18" s="33">
        <v>1000</v>
      </c>
      <c r="H18" s="37" t="s">
        <v>126</v>
      </c>
    </row>
    <row r="19" spans="1:8" ht="75" x14ac:dyDescent="0.25">
      <c r="A19" s="22">
        <v>11</v>
      </c>
      <c r="B19" s="23" t="s">
        <v>61</v>
      </c>
      <c r="C19" s="14" t="s">
        <v>60</v>
      </c>
      <c r="D19" s="19" t="s">
        <v>89</v>
      </c>
      <c r="E19" s="15" t="s">
        <v>33</v>
      </c>
      <c r="F19" s="24" t="s">
        <v>90</v>
      </c>
      <c r="G19" s="17">
        <v>10000</v>
      </c>
      <c r="H19" s="25" t="s">
        <v>126</v>
      </c>
    </row>
    <row r="20" spans="1:8" ht="151.5" customHeight="1" x14ac:dyDescent="0.25">
      <c r="A20" s="22">
        <v>12</v>
      </c>
      <c r="B20" s="23" t="s">
        <v>91</v>
      </c>
      <c r="C20" s="14" t="s">
        <v>60</v>
      </c>
      <c r="D20" s="19" t="s">
        <v>66</v>
      </c>
      <c r="E20" s="15" t="s">
        <v>68</v>
      </c>
      <c r="F20" s="24" t="s">
        <v>67</v>
      </c>
      <c r="G20" s="17">
        <v>3000</v>
      </c>
      <c r="H20" s="25" t="s">
        <v>126</v>
      </c>
    </row>
    <row r="21" spans="1:8" ht="72.75" customHeight="1" x14ac:dyDescent="0.25">
      <c r="A21" s="22">
        <v>13</v>
      </c>
      <c r="B21" s="23" t="s">
        <v>27</v>
      </c>
      <c r="C21" s="14" t="s">
        <v>60</v>
      </c>
      <c r="D21" s="19" t="s">
        <v>21</v>
      </c>
      <c r="E21" s="15" t="s">
        <v>18</v>
      </c>
      <c r="F21" s="24" t="s">
        <v>19</v>
      </c>
      <c r="G21" s="17">
        <v>1000</v>
      </c>
      <c r="H21" s="25"/>
    </row>
    <row r="22" spans="1:8" s="35" customFormat="1" ht="46.5" customHeight="1" x14ac:dyDescent="0.25">
      <c r="A22" s="37">
        <v>14</v>
      </c>
      <c r="B22" s="41" t="s">
        <v>63</v>
      </c>
      <c r="C22" s="30" t="s">
        <v>165</v>
      </c>
      <c r="D22" s="32" t="s">
        <v>21</v>
      </c>
      <c r="E22" s="31" t="s">
        <v>33</v>
      </c>
      <c r="F22" s="31" t="s">
        <v>144</v>
      </c>
      <c r="G22" s="33">
        <v>3000</v>
      </c>
      <c r="H22" s="34" t="s">
        <v>126</v>
      </c>
    </row>
    <row r="23" spans="1:8" ht="105" x14ac:dyDescent="0.25">
      <c r="A23" s="22">
        <v>15</v>
      </c>
      <c r="B23" s="15" t="s">
        <v>37</v>
      </c>
      <c r="C23" s="14" t="s">
        <v>35</v>
      </c>
      <c r="D23" s="14" t="s">
        <v>21</v>
      </c>
      <c r="E23" s="15" t="s">
        <v>18</v>
      </c>
      <c r="F23" s="16" t="s">
        <v>19</v>
      </c>
      <c r="G23" s="17">
        <v>1000</v>
      </c>
      <c r="H23" s="25" t="s">
        <v>126</v>
      </c>
    </row>
    <row r="24" spans="1:8" s="35" customFormat="1" ht="105" x14ac:dyDescent="0.25">
      <c r="A24" s="37">
        <v>16</v>
      </c>
      <c r="B24" s="31" t="s">
        <v>142</v>
      </c>
      <c r="C24" s="30" t="s">
        <v>35</v>
      </c>
      <c r="D24" s="30" t="s">
        <v>140</v>
      </c>
      <c r="E24" s="31" t="s">
        <v>141</v>
      </c>
      <c r="F24" s="31" t="s">
        <v>166</v>
      </c>
      <c r="G24" s="33">
        <v>20950</v>
      </c>
      <c r="H24" s="34"/>
    </row>
    <row r="25" spans="1:8" s="35" customFormat="1" ht="210" x14ac:dyDescent="0.25">
      <c r="A25" s="37">
        <v>17</v>
      </c>
      <c r="B25" s="31" t="s">
        <v>162</v>
      </c>
      <c r="C25" s="30" t="s">
        <v>35</v>
      </c>
      <c r="D25" s="32" t="s">
        <v>145</v>
      </c>
      <c r="E25" s="31" t="s">
        <v>146</v>
      </c>
      <c r="F25" s="31" t="s">
        <v>174</v>
      </c>
      <c r="G25" s="33">
        <v>18100</v>
      </c>
      <c r="H25" s="34"/>
    </row>
    <row r="26" spans="1:8" s="35" customFormat="1" ht="150" x14ac:dyDescent="0.25">
      <c r="A26" s="37">
        <v>18</v>
      </c>
      <c r="B26" s="31" t="s">
        <v>163</v>
      </c>
      <c r="C26" s="30" t="s">
        <v>34</v>
      </c>
      <c r="D26" s="32" t="s">
        <v>109</v>
      </c>
      <c r="E26" s="31" t="s">
        <v>108</v>
      </c>
      <c r="F26" s="31" t="s">
        <v>110</v>
      </c>
      <c r="G26" s="33">
        <v>2000</v>
      </c>
      <c r="H26" s="34" t="s">
        <v>126</v>
      </c>
    </row>
    <row r="27" spans="1:8" ht="45" x14ac:dyDescent="0.25">
      <c r="A27" s="22">
        <v>19</v>
      </c>
      <c r="B27" s="15" t="s">
        <v>164</v>
      </c>
      <c r="C27" s="14" t="s">
        <v>34</v>
      </c>
      <c r="D27" s="19" t="s">
        <v>70</v>
      </c>
      <c r="E27" s="15" t="s">
        <v>18</v>
      </c>
      <c r="F27" s="31" t="s">
        <v>139</v>
      </c>
      <c r="G27" s="17">
        <v>8000</v>
      </c>
      <c r="H27" s="25" t="s">
        <v>126</v>
      </c>
    </row>
    <row r="28" spans="1:8" ht="120" x14ac:dyDescent="0.25">
      <c r="A28" s="22">
        <v>20</v>
      </c>
      <c r="B28" s="15" t="s">
        <v>64</v>
      </c>
      <c r="C28" s="14" t="s">
        <v>34</v>
      </c>
      <c r="D28" s="14" t="s">
        <v>21</v>
      </c>
      <c r="E28" s="15" t="s">
        <v>18</v>
      </c>
      <c r="F28" s="15" t="s">
        <v>161</v>
      </c>
      <c r="G28" s="17">
        <v>20000</v>
      </c>
      <c r="H28" s="25" t="s">
        <v>126</v>
      </c>
    </row>
    <row r="29" spans="1:8" ht="105" x14ac:dyDescent="0.25">
      <c r="A29" s="22">
        <v>21</v>
      </c>
      <c r="B29" s="15" t="s">
        <v>93</v>
      </c>
      <c r="C29" s="14" t="s">
        <v>34</v>
      </c>
      <c r="D29" s="14" t="s">
        <v>21</v>
      </c>
      <c r="E29" s="15" t="s">
        <v>18</v>
      </c>
      <c r="F29" s="15" t="s">
        <v>92</v>
      </c>
      <c r="G29" s="17">
        <v>30000</v>
      </c>
      <c r="H29" s="25" t="s">
        <v>126</v>
      </c>
    </row>
    <row r="30" spans="1:8" ht="330" x14ac:dyDescent="0.25">
      <c r="A30" s="22">
        <v>22</v>
      </c>
      <c r="B30" s="15" t="s">
        <v>94</v>
      </c>
      <c r="C30" s="14" t="s">
        <v>34</v>
      </c>
      <c r="D30" s="14" t="s">
        <v>21</v>
      </c>
      <c r="E30" s="15" t="s">
        <v>24</v>
      </c>
      <c r="F30" s="15" t="s">
        <v>169</v>
      </c>
      <c r="G30" s="17">
        <v>266300</v>
      </c>
      <c r="H30" s="25" t="s">
        <v>126</v>
      </c>
    </row>
    <row r="31" spans="1:8" ht="90.75" customHeight="1" x14ac:dyDescent="0.25">
      <c r="A31" s="22">
        <v>23</v>
      </c>
      <c r="B31" s="15" t="s">
        <v>95</v>
      </c>
      <c r="C31" s="14" t="s">
        <v>34</v>
      </c>
      <c r="D31" s="14" t="s">
        <v>21</v>
      </c>
      <c r="E31" s="15" t="s">
        <v>18</v>
      </c>
      <c r="F31" s="15" t="s">
        <v>96</v>
      </c>
      <c r="G31" s="33">
        <v>3000</v>
      </c>
      <c r="H31" s="25" t="s">
        <v>126</v>
      </c>
    </row>
    <row r="32" spans="1:8" ht="90" x14ac:dyDescent="0.25">
      <c r="A32" s="22">
        <v>24</v>
      </c>
      <c r="B32" s="15" t="s">
        <v>84</v>
      </c>
      <c r="C32" s="14" t="s">
        <v>34</v>
      </c>
      <c r="D32" s="14" t="s">
        <v>21</v>
      </c>
      <c r="E32" s="15" t="s">
        <v>18</v>
      </c>
      <c r="F32" s="15" t="s">
        <v>170</v>
      </c>
      <c r="G32" s="33">
        <v>10000</v>
      </c>
      <c r="H32" s="25" t="s">
        <v>126</v>
      </c>
    </row>
    <row r="33" spans="1:8" ht="60" x14ac:dyDescent="0.25">
      <c r="A33" s="22">
        <v>25</v>
      </c>
      <c r="B33" s="15" t="s">
        <v>38</v>
      </c>
      <c r="C33" s="14" t="s">
        <v>34</v>
      </c>
      <c r="D33" s="14" t="s">
        <v>21</v>
      </c>
      <c r="E33" s="15" t="s">
        <v>18</v>
      </c>
      <c r="F33" s="16" t="s">
        <v>19</v>
      </c>
      <c r="G33" s="17">
        <v>1000</v>
      </c>
      <c r="H33" s="25" t="s">
        <v>126</v>
      </c>
    </row>
    <row r="34" spans="1:8" ht="75" x14ac:dyDescent="0.25">
      <c r="A34" s="22">
        <v>26</v>
      </c>
      <c r="B34" s="15" t="s">
        <v>43</v>
      </c>
      <c r="C34" s="14" t="s">
        <v>34</v>
      </c>
      <c r="D34" s="19" t="s">
        <v>42</v>
      </c>
      <c r="E34" s="15" t="s">
        <v>62</v>
      </c>
      <c r="F34" s="15" t="s">
        <v>88</v>
      </c>
      <c r="G34" s="17">
        <v>6000</v>
      </c>
      <c r="H34" s="25" t="s">
        <v>126</v>
      </c>
    </row>
    <row r="35" spans="1:8" s="35" customFormat="1" ht="45" x14ac:dyDescent="0.25">
      <c r="A35" s="37">
        <v>27</v>
      </c>
      <c r="B35" s="31" t="s">
        <v>76</v>
      </c>
      <c r="C35" s="30" t="s">
        <v>34</v>
      </c>
      <c r="D35" s="30" t="s">
        <v>21</v>
      </c>
      <c r="E35" s="31" t="s">
        <v>18</v>
      </c>
      <c r="F35" s="31" t="s">
        <v>143</v>
      </c>
      <c r="G35" s="33">
        <v>2000</v>
      </c>
      <c r="H35" s="34" t="s">
        <v>126</v>
      </c>
    </row>
    <row r="36" spans="1:8" s="35" customFormat="1" ht="105" x14ac:dyDescent="0.25">
      <c r="A36" s="37">
        <v>28</v>
      </c>
      <c r="B36" s="31" t="s">
        <v>73</v>
      </c>
      <c r="C36" s="30" t="s">
        <v>34</v>
      </c>
      <c r="D36" s="30" t="s">
        <v>21</v>
      </c>
      <c r="E36" s="31" t="s">
        <v>97</v>
      </c>
      <c r="F36" s="31" t="s">
        <v>147</v>
      </c>
      <c r="G36" s="33">
        <v>16550</v>
      </c>
      <c r="H36" s="34" t="s">
        <v>126</v>
      </c>
    </row>
    <row r="37" spans="1:8" s="35" customFormat="1" ht="60" x14ac:dyDescent="0.25">
      <c r="A37" s="37">
        <v>29</v>
      </c>
      <c r="B37" s="31" t="s">
        <v>75</v>
      </c>
      <c r="C37" s="30" t="s">
        <v>69</v>
      </c>
      <c r="D37" s="30" t="s">
        <v>21</v>
      </c>
      <c r="E37" s="31" t="s">
        <v>18</v>
      </c>
      <c r="F37" s="31" t="s">
        <v>19</v>
      </c>
      <c r="G37" s="33">
        <v>500</v>
      </c>
      <c r="H37" s="34" t="s">
        <v>126</v>
      </c>
    </row>
    <row r="38" spans="1:8" ht="45" x14ac:dyDescent="0.25">
      <c r="A38" s="22">
        <v>30</v>
      </c>
      <c r="B38" s="15" t="s">
        <v>77</v>
      </c>
      <c r="C38" s="14" t="s">
        <v>69</v>
      </c>
      <c r="D38" s="19" t="s">
        <v>21</v>
      </c>
      <c r="E38" s="15" t="s">
        <v>78</v>
      </c>
      <c r="F38" s="15" t="s">
        <v>19</v>
      </c>
      <c r="G38" s="17">
        <v>1000</v>
      </c>
      <c r="H38" s="25" t="s">
        <v>126</v>
      </c>
    </row>
    <row r="39" spans="1:8" s="35" customFormat="1" ht="75" x14ac:dyDescent="0.25">
      <c r="A39" s="37">
        <v>31</v>
      </c>
      <c r="B39" s="31" t="s">
        <v>132</v>
      </c>
      <c r="C39" s="32" t="s">
        <v>148</v>
      </c>
      <c r="D39" s="32" t="s">
        <v>133</v>
      </c>
      <c r="E39" s="31" t="s">
        <v>134</v>
      </c>
      <c r="F39" s="31" t="s">
        <v>88</v>
      </c>
      <c r="G39" s="33">
        <v>110000</v>
      </c>
      <c r="H39" s="34"/>
    </row>
    <row r="40" spans="1:8" ht="405" x14ac:dyDescent="0.25">
      <c r="A40" s="22">
        <v>32</v>
      </c>
      <c r="B40" s="15" t="s">
        <v>44</v>
      </c>
      <c r="C40" s="14" t="s">
        <v>39</v>
      </c>
      <c r="D40" s="14" t="s">
        <v>21</v>
      </c>
      <c r="E40" s="15" t="s">
        <v>24</v>
      </c>
      <c r="F40" s="15" t="s">
        <v>118</v>
      </c>
      <c r="G40" s="17">
        <v>120000</v>
      </c>
      <c r="H40" s="25" t="s">
        <v>126</v>
      </c>
    </row>
    <row r="41" spans="1:8" ht="105" x14ac:dyDescent="0.25">
      <c r="A41" s="22">
        <v>33</v>
      </c>
      <c r="B41" s="15" t="s">
        <v>177</v>
      </c>
      <c r="C41" s="14" t="s">
        <v>40</v>
      </c>
      <c r="D41" s="19" t="s">
        <v>111</v>
      </c>
      <c r="E41" s="15" t="s">
        <v>112</v>
      </c>
      <c r="F41" s="15" t="s">
        <v>149</v>
      </c>
      <c r="G41" s="17">
        <v>1500</v>
      </c>
      <c r="H41" s="25" t="s">
        <v>126</v>
      </c>
    </row>
    <row r="42" spans="1:8" ht="150" x14ac:dyDescent="0.25">
      <c r="A42" s="22">
        <v>34</v>
      </c>
      <c r="B42" s="15" t="s">
        <v>176</v>
      </c>
      <c r="C42" s="14" t="s">
        <v>40</v>
      </c>
      <c r="D42" s="14" t="s">
        <v>21</v>
      </c>
      <c r="E42" s="15" t="s">
        <v>36</v>
      </c>
      <c r="F42" s="15" t="s">
        <v>171</v>
      </c>
      <c r="G42" s="17">
        <v>55000</v>
      </c>
      <c r="H42" s="25" t="s">
        <v>126</v>
      </c>
    </row>
    <row r="43" spans="1:8" ht="90" x14ac:dyDescent="0.25">
      <c r="A43" s="22">
        <v>35</v>
      </c>
      <c r="B43" s="15" t="s">
        <v>41</v>
      </c>
      <c r="C43" s="14" t="s">
        <v>40</v>
      </c>
      <c r="D43" s="14" t="s">
        <v>21</v>
      </c>
      <c r="E43" s="15" t="s">
        <v>18</v>
      </c>
      <c r="F43" s="15" t="s">
        <v>117</v>
      </c>
      <c r="G43" s="17">
        <v>1000</v>
      </c>
      <c r="H43" s="25" t="s">
        <v>126</v>
      </c>
    </row>
    <row r="44" spans="1:8" ht="105" x14ac:dyDescent="0.25">
      <c r="A44" s="22">
        <v>36</v>
      </c>
      <c r="B44" s="15" t="s">
        <v>46</v>
      </c>
      <c r="C44" s="14" t="s">
        <v>45</v>
      </c>
      <c r="D44" s="14" t="s">
        <v>21</v>
      </c>
      <c r="E44" s="15" t="s">
        <v>18</v>
      </c>
      <c r="F44" s="15" t="s">
        <v>19</v>
      </c>
      <c r="G44" s="17">
        <v>1000</v>
      </c>
      <c r="H44" s="25" t="s">
        <v>126</v>
      </c>
    </row>
    <row r="45" spans="1:8" s="35" customFormat="1" ht="45" x14ac:dyDescent="0.25">
      <c r="A45" s="37">
        <v>37</v>
      </c>
      <c r="B45" s="31" t="s">
        <v>58</v>
      </c>
      <c r="C45" s="30" t="s">
        <v>45</v>
      </c>
      <c r="D45" s="32" t="s">
        <v>129</v>
      </c>
      <c r="E45" s="31" t="s">
        <v>65</v>
      </c>
      <c r="F45" s="31" t="s">
        <v>150</v>
      </c>
      <c r="G45" s="33">
        <v>1500</v>
      </c>
      <c r="H45" s="34" t="s">
        <v>126</v>
      </c>
    </row>
    <row r="46" spans="1:8" ht="120.75" customHeight="1" x14ac:dyDescent="0.25">
      <c r="A46" s="22">
        <v>38</v>
      </c>
      <c r="B46" s="15" t="s">
        <v>48</v>
      </c>
      <c r="C46" s="14" t="s">
        <v>45</v>
      </c>
      <c r="D46" s="14" t="s">
        <v>21</v>
      </c>
      <c r="E46" s="15" t="s">
        <v>130</v>
      </c>
      <c r="F46" s="15" t="s">
        <v>172</v>
      </c>
      <c r="G46" s="17">
        <v>50000</v>
      </c>
      <c r="H46" s="25" t="s">
        <v>126</v>
      </c>
    </row>
    <row r="47" spans="1:8" ht="90" x14ac:dyDescent="0.25">
      <c r="A47" s="22">
        <v>39</v>
      </c>
      <c r="B47" s="15" t="s">
        <v>155</v>
      </c>
      <c r="C47" s="14" t="s">
        <v>45</v>
      </c>
      <c r="D47" s="19" t="s">
        <v>71</v>
      </c>
      <c r="E47" s="15" t="s">
        <v>74</v>
      </c>
      <c r="F47" s="15" t="s">
        <v>119</v>
      </c>
      <c r="G47" s="17">
        <v>27000</v>
      </c>
      <c r="H47" s="25" t="s">
        <v>126</v>
      </c>
    </row>
    <row r="48" spans="1:8" s="35" customFormat="1" ht="135" x14ac:dyDescent="0.25">
      <c r="A48" s="37">
        <v>40</v>
      </c>
      <c r="B48" s="31" t="s">
        <v>152</v>
      </c>
      <c r="C48" s="30" t="s">
        <v>45</v>
      </c>
      <c r="D48" s="32" t="s">
        <v>153</v>
      </c>
      <c r="E48" s="31" t="s">
        <v>154</v>
      </c>
      <c r="F48" s="31" t="s">
        <v>151</v>
      </c>
      <c r="G48" s="33">
        <v>3600</v>
      </c>
      <c r="H48" s="34"/>
    </row>
    <row r="49" spans="1:8" ht="135" x14ac:dyDescent="0.25">
      <c r="A49" s="22">
        <v>41</v>
      </c>
      <c r="B49" s="15" t="s">
        <v>168</v>
      </c>
      <c r="C49" s="20" t="s">
        <v>45</v>
      </c>
      <c r="D49" s="20" t="s">
        <v>21</v>
      </c>
      <c r="E49" s="15" t="s">
        <v>24</v>
      </c>
      <c r="F49" s="15" t="s">
        <v>72</v>
      </c>
      <c r="G49" s="17">
        <v>11000</v>
      </c>
      <c r="H49" s="25" t="s">
        <v>126</v>
      </c>
    </row>
    <row r="50" spans="1:8" s="35" customFormat="1" ht="120" x14ac:dyDescent="0.25">
      <c r="A50" s="37">
        <v>42</v>
      </c>
      <c r="B50" s="31" t="s">
        <v>158</v>
      </c>
      <c r="C50" s="30" t="s">
        <v>51</v>
      </c>
      <c r="D50" s="32" t="s">
        <v>156</v>
      </c>
      <c r="E50" s="31" t="s">
        <v>18</v>
      </c>
      <c r="F50" s="31" t="s">
        <v>157</v>
      </c>
      <c r="G50" s="33">
        <v>35000</v>
      </c>
      <c r="H50" s="34" t="s">
        <v>126</v>
      </c>
    </row>
    <row r="51" spans="1:8" s="35" customFormat="1" ht="90" x14ac:dyDescent="0.25">
      <c r="A51" s="37">
        <v>43</v>
      </c>
      <c r="B51" s="31" t="s">
        <v>105</v>
      </c>
      <c r="C51" s="30" t="s">
        <v>51</v>
      </c>
      <c r="D51" s="32" t="s">
        <v>102</v>
      </c>
      <c r="E51" s="31" t="s">
        <v>103</v>
      </c>
      <c r="F51" s="31" t="s">
        <v>104</v>
      </c>
      <c r="G51" s="33">
        <v>2000</v>
      </c>
      <c r="H51" s="34" t="s">
        <v>126</v>
      </c>
    </row>
    <row r="52" spans="1:8" ht="45" x14ac:dyDescent="0.25">
      <c r="A52" s="22">
        <v>44</v>
      </c>
      <c r="B52" s="15" t="s">
        <v>50</v>
      </c>
      <c r="C52" s="20" t="s">
        <v>51</v>
      </c>
      <c r="D52" s="20" t="s">
        <v>21</v>
      </c>
      <c r="E52" s="15" t="s">
        <v>18</v>
      </c>
      <c r="F52" s="15" t="s">
        <v>19</v>
      </c>
      <c r="G52" s="17">
        <v>1000</v>
      </c>
      <c r="H52" s="25" t="s">
        <v>126</v>
      </c>
    </row>
    <row r="53" spans="1:8" s="35" customFormat="1" ht="74.25" customHeight="1" x14ac:dyDescent="0.25">
      <c r="A53" s="37">
        <v>45</v>
      </c>
      <c r="B53" s="31" t="s">
        <v>52</v>
      </c>
      <c r="C53" s="30" t="s">
        <v>53</v>
      </c>
      <c r="D53" s="30" t="s">
        <v>21</v>
      </c>
      <c r="E53" s="31" t="s">
        <v>18</v>
      </c>
      <c r="F53" s="31" t="s">
        <v>159</v>
      </c>
      <c r="G53" s="33">
        <v>5000</v>
      </c>
      <c r="H53" s="34" t="s">
        <v>126</v>
      </c>
    </row>
    <row r="54" spans="1:8" ht="45" x14ac:dyDescent="0.25">
      <c r="A54" s="22">
        <v>46</v>
      </c>
      <c r="B54" s="15" t="s">
        <v>59</v>
      </c>
      <c r="C54" s="20" t="s">
        <v>53</v>
      </c>
      <c r="D54" s="20" t="s">
        <v>21</v>
      </c>
      <c r="E54" s="15" t="s">
        <v>18</v>
      </c>
      <c r="F54" s="15" t="s">
        <v>19</v>
      </c>
      <c r="G54" s="17">
        <v>1000</v>
      </c>
      <c r="H54" s="25" t="s">
        <v>126</v>
      </c>
    </row>
    <row r="55" spans="1:8" ht="45" x14ac:dyDescent="0.25">
      <c r="A55" s="22">
        <v>47</v>
      </c>
      <c r="B55" s="15" t="s">
        <v>54</v>
      </c>
      <c r="C55" s="20" t="s">
        <v>53</v>
      </c>
      <c r="D55" s="20" t="s">
        <v>21</v>
      </c>
      <c r="E55" s="15" t="s">
        <v>18</v>
      </c>
      <c r="F55" s="15" t="s">
        <v>19</v>
      </c>
      <c r="G55" s="17">
        <v>1000</v>
      </c>
      <c r="H55" s="25" t="s">
        <v>126</v>
      </c>
    </row>
    <row r="56" spans="1:8" ht="90" x14ac:dyDescent="0.25">
      <c r="A56" s="22">
        <v>48</v>
      </c>
      <c r="B56" s="15" t="s">
        <v>55</v>
      </c>
      <c r="C56" s="20" t="s">
        <v>56</v>
      </c>
      <c r="D56" s="20" t="s">
        <v>21</v>
      </c>
      <c r="E56" s="15" t="s">
        <v>18</v>
      </c>
      <c r="F56" s="15" t="s">
        <v>19</v>
      </c>
      <c r="G56" s="17">
        <v>1000</v>
      </c>
      <c r="H56" s="25" t="s">
        <v>126</v>
      </c>
    </row>
    <row r="57" spans="1:8" ht="45" x14ac:dyDescent="0.25">
      <c r="A57" s="22">
        <v>49</v>
      </c>
      <c r="B57" s="15" t="s">
        <v>57</v>
      </c>
      <c r="C57" s="20" t="s">
        <v>56</v>
      </c>
      <c r="D57" s="20" t="s">
        <v>21</v>
      </c>
      <c r="E57" s="15" t="s">
        <v>18</v>
      </c>
      <c r="F57" s="15" t="s">
        <v>19</v>
      </c>
      <c r="G57" s="17">
        <v>1000</v>
      </c>
      <c r="H57" s="25" t="s">
        <v>126</v>
      </c>
    </row>
    <row r="58" spans="1:8" ht="60" x14ac:dyDescent="0.25">
      <c r="A58" s="22">
        <v>50</v>
      </c>
      <c r="B58" s="15" t="s">
        <v>101</v>
      </c>
      <c r="C58" s="20" t="s">
        <v>56</v>
      </c>
      <c r="D58" s="20" t="s">
        <v>21</v>
      </c>
      <c r="E58" s="15" t="s">
        <v>131</v>
      </c>
      <c r="F58" s="15" t="s">
        <v>98</v>
      </c>
      <c r="G58" s="17">
        <v>5000</v>
      </c>
      <c r="H58" s="25" t="s">
        <v>126</v>
      </c>
    </row>
    <row r="59" spans="1:8" ht="60" x14ac:dyDescent="0.25">
      <c r="A59" s="22">
        <v>51</v>
      </c>
      <c r="B59" s="15" t="s">
        <v>100</v>
      </c>
      <c r="C59" s="20" t="s">
        <v>56</v>
      </c>
      <c r="D59" s="20" t="s">
        <v>26</v>
      </c>
      <c r="E59" s="15" t="s">
        <v>33</v>
      </c>
      <c r="F59" s="15" t="s">
        <v>99</v>
      </c>
      <c r="G59" s="17">
        <v>10000</v>
      </c>
      <c r="H59" s="25" t="s">
        <v>126</v>
      </c>
    </row>
    <row r="60" spans="1:8" s="35" customFormat="1" ht="90" x14ac:dyDescent="0.25">
      <c r="A60" s="37">
        <v>52</v>
      </c>
      <c r="B60" s="31" t="s">
        <v>81</v>
      </c>
      <c r="C60" s="32" t="s">
        <v>173</v>
      </c>
      <c r="D60" s="32" t="s">
        <v>82</v>
      </c>
      <c r="E60" s="31" t="s">
        <v>74</v>
      </c>
      <c r="F60" s="31" t="s">
        <v>83</v>
      </c>
      <c r="G60" s="33">
        <v>5000</v>
      </c>
      <c r="H60" s="34" t="s">
        <v>126</v>
      </c>
    </row>
    <row r="61" spans="1:8" s="35" customFormat="1" ht="165" x14ac:dyDescent="0.25">
      <c r="A61" s="37">
        <v>53</v>
      </c>
      <c r="B61" s="31" t="s">
        <v>160</v>
      </c>
      <c r="C61" s="32" t="s">
        <v>80</v>
      </c>
      <c r="D61" s="32" t="s">
        <v>120</v>
      </c>
      <c r="E61" s="31" t="s">
        <v>18</v>
      </c>
      <c r="F61" s="40" t="s">
        <v>128</v>
      </c>
      <c r="G61" s="33">
        <v>120000</v>
      </c>
      <c r="H61" s="34" t="s">
        <v>126</v>
      </c>
    </row>
    <row r="62" spans="1:8" ht="105" x14ac:dyDescent="0.25">
      <c r="A62" s="22">
        <v>54</v>
      </c>
      <c r="B62" s="27" t="s">
        <v>167</v>
      </c>
      <c r="C62" s="26" t="s">
        <v>80</v>
      </c>
      <c r="D62" s="26" t="s">
        <v>121</v>
      </c>
      <c r="E62" s="15" t="s">
        <v>18</v>
      </c>
      <c r="F62" s="16" t="s">
        <v>122</v>
      </c>
      <c r="G62" s="17">
        <v>47600</v>
      </c>
      <c r="H62" s="25" t="s">
        <v>126</v>
      </c>
    </row>
    <row r="63" spans="1:8" s="35" customFormat="1" ht="120" x14ac:dyDescent="0.25">
      <c r="A63" s="37">
        <v>55</v>
      </c>
      <c r="B63" s="39" t="s">
        <v>123</v>
      </c>
      <c r="C63" s="32" t="s">
        <v>80</v>
      </c>
      <c r="D63" s="32" t="s">
        <v>121</v>
      </c>
      <c r="E63" s="31" t="s">
        <v>18</v>
      </c>
      <c r="F63" s="40" t="s">
        <v>88</v>
      </c>
      <c r="G63" s="33">
        <v>50000</v>
      </c>
      <c r="H63" s="34" t="s">
        <v>126</v>
      </c>
    </row>
    <row r="64" spans="1:8" s="35" customFormat="1" ht="345" x14ac:dyDescent="0.25">
      <c r="A64" s="37">
        <v>56</v>
      </c>
      <c r="B64" s="39" t="s">
        <v>178</v>
      </c>
      <c r="C64" s="32" t="s">
        <v>80</v>
      </c>
      <c r="D64" s="32" t="s">
        <v>179</v>
      </c>
      <c r="E64" s="31" t="s">
        <v>180</v>
      </c>
      <c r="F64" s="31" t="s">
        <v>181</v>
      </c>
      <c r="G64" s="33">
        <f>343230+458720</f>
        <v>801950</v>
      </c>
      <c r="H64" s="34"/>
    </row>
    <row r="65" spans="1:8" s="35" customFormat="1" ht="90" x14ac:dyDescent="0.25">
      <c r="A65" s="37">
        <v>57</v>
      </c>
      <c r="B65" s="31" t="s">
        <v>127</v>
      </c>
      <c r="C65" s="32" t="s">
        <v>80</v>
      </c>
      <c r="D65" s="32" t="s">
        <v>125</v>
      </c>
      <c r="E65" s="31" t="s">
        <v>18</v>
      </c>
      <c r="F65" s="31" t="s">
        <v>135</v>
      </c>
      <c r="G65" s="33">
        <v>30000</v>
      </c>
      <c r="H65" s="34" t="s">
        <v>126</v>
      </c>
    </row>
    <row r="66" spans="1:8" x14ac:dyDescent="0.25">
      <c r="A66" s="38" t="s">
        <v>175</v>
      </c>
      <c r="H66" s="9"/>
    </row>
    <row r="67" spans="1:8" x14ac:dyDescent="0.25">
      <c r="F67" s="10" t="s">
        <v>106</v>
      </c>
      <c r="G67" s="11">
        <f>SUM(G9:G66)</f>
        <v>1984050</v>
      </c>
      <c r="H67" s="9" t="s">
        <v>126</v>
      </c>
    </row>
  </sheetData>
  <mergeCells count="3">
    <mergeCell ref="A2:F2"/>
    <mergeCell ref="B4:E4"/>
    <mergeCell ref="B5:E5"/>
  </mergeCells>
  <pageMargins left="0.23622047244094491" right="0.23622047244094491" top="0.94488188976377963" bottom="0.35433070866141736" header="0.31496062992125984" footer="0.31496062992125984"/>
  <pageSetup paperSize="9" scale="9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44" t="s">
        <v>5</v>
      </c>
      <c r="B3" s="44"/>
      <c r="C3" s="44"/>
      <c r="D3" s="44"/>
      <c r="E3" s="44"/>
      <c r="F3" s="44"/>
      <c r="G3" s="44"/>
      <c r="H3" s="44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45" t="s">
        <v>6</v>
      </c>
      <c r="C5" s="45"/>
      <c r="D5" s="45"/>
      <c r="E5" s="45"/>
      <c r="F5" s="45"/>
      <c r="G5" s="45"/>
      <c r="H5" s="3"/>
    </row>
    <row r="6" spans="1:8" ht="21" x14ac:dyDescent="0.35">
      <c r="A6" s="3"/>
      <c r="B6" s="44" t="s">
        <v>12</v>
      </c>
      <c r="C6" s="44"/>
      <c r="D6" s="44"/>
      <c r="E6" s="44"/>
      <c r="F6" s="44"/>
      <c r="G6" s="44"/>
      <c r="H6" s="3"/>
    </row>
    <row r="7" spans="1:8" ht="21" x14ac:dyDescent="0.35">
      <c r="D7" s="44" t="s">
        <v>13</v>
      </c>
      <c r="E7" s="44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44" t="s">
        <v>5</v>
      </c>
      <c r="B3" s="44"/>
      <c r="C3" s="44"/>
      <c r="D3" s="44"/>
      <c r="E3" s="44"/>
      <c r="F3" s="44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45" t="s">
        <v>6</v>
      </c>
      <c r="C5" s="45"/>
      <c r="D5" s="45"/>
      <c r="E5" s="45"/>
      <c r="F5" s="3"/>
    </row>
    <row r="6" spans="1:8" ht="39" customHeight="1" x14ac:dyDescent="0.35">
      <c r="A6" s="3"/>
      <c r="B6" s="46" t="s">
        <v>15</v>
      </c>
      <c r="C6" s="46"/>
      <c r="D6" s="46"/>
      <c r="E6" s="46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культурна</vt:lpstr>
      <vt:lpstr>туризм</vt:lpstr>
      <vt:lpstr>археологія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2019-10-29T08:32:56Z</cp:lastPrinted>
  <dcterms:created xsi:type="dcterms:W3CDTF">2019-10-04T12:24:35Z</dcterms:created>
  <dcterms:modified xsi:type="dcterms:W3CDTF">2020-04-24T10:39:56Z</dcterms:modified>
</cp:coreProperties>
</file>